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Konfigurations for New Technick" sheetId="1" r:id="rId1"/>
  </sheets>
  <definedNames>
    <definedName name="_xlnm.Print_Area" localSheetId="0">'Konfigurations for New Technick'!$A$1:$G$55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2" i="1"/>
  <c r="C52"/>
  <c r="G39"/>
  <c r="C39"/>
  <c r="G26"/>
  <c r="C26"/>
  <c r="G13"/>
  <c r="H13" s="1"/>
  <c r="C13"/>
</calcChain>
</file>

<file path=xl/sharedStrings.xml><?xml version="1.0" encoding="utf-8"?>
<sst xmlns="http://schemas.openxmlformats.org/spreadsheetml/2006/main" count="159" uniqueCount="68">
  <si>
    <t>МікроТек      Ужгород,пл. Жупанатська, 16</t>
  </si>
  <si>
    <t>www.microtec.com.ua</t>
  </si>
  <si>
    <t xml:space="preserve">Прайс-лист на конфігурації  за    </t>
  </si>
  <si>
    <t>Примітка: всі конфігурації складені для допомоги клієнтові зорієнтуватись в сумісності комплектуючих між собою</t>
  </si>
  <si>
    <t>Intel #1   Для роботи/навчання 4GB RAM</t>
  </si>
  <si>
    <t>у.о.</t>
  </si>
  <si>
    <t>AMD#1    Для навчання/для роботи 4Gb RAM</t>
  </si>
  <si>
    <t>ATX CASE</t>
  </si>
  <si>
    <t xml:space="preserve">Корпус Vinga CS108B </t>
  </si>
  <si>
    <t>Main Board</t>
  </si>
  <si>
    <t>ASUS  PRIME J4005I-C</t>
  </si>
  <si>
    <t>CPU</t>
  </si>
  <si>
    <t>Intel Celeron J4005 SoC</t>
  </si>
  <si>
    <t>Процесор AMD Athlon ™ 300GE</t>
  </si>
  <si>
    <t>Cooler</t>
  </si>
  <si>
    <t>BOX Cooler</t>
  </si>
  <si>
    <t>RAM</t>
  </si>
  <si>
    <t xml:space="preserve">DDR4 RAM 4GB 2400MHz </t>
  </si>
  <si>
    <t>DDR4   4GB 2400MHz</t>
  </si>
  <si>
    <t>VGA</t>
  </si>
  <si>
    <t>Intel HD Graphics</t>
  </si>
  <si>
    <t xml:space="preserve"> Radeon Vega 3</t>
  </si>
  <si>
    <t>SSD</t>
  </si>
  <si>
    <t>SSD 2.5"  120GB</t>
  </si>
  <si>
    <t>CD/DVD</t>
  </si>
  <si>
    <t>Опціонально (DVDRW +16)</t>
  </si>
  <si>
    <t>HDD</t>
  </si>
  <si>
    <t>Intel #2 Для роботи/мультимедія 8GB RAM</t>
  </si>
  <si>
    <t>AMD #2 Ігровий/Потужний для роботи 16Gb RAM</t>
  </si>
  <si>
    <t>Корпус Vinga CS108B</t>
  </si>
  <si>
    <t xml:space="preserve">Корпус Vinga CS106B-500W </t>
  </si>
  <si>
    <t>MB Asus PRIME H410M-K</t>
  </si>
  <si>
    <t>Процесор INTEL Pentium G6405 4.1 GHz</t>
  </si>
  <si>
    <t>Процесор AMD Ryzen 5 4600G</t>
  </si>
  <si>
    <t>Intel UHD Graphics 610</t>
  </si>
  <si>
    <t>SSD 2.5"  120GB Goodram</t>
  </si>
  <si>
    <t>Накопичувач SSD 2.5" 240GB Kingston</t>
  </si>
  <si>
    <t>PSU</t>
  </si>
  <si>
    <t>Intel #3  Потужний для роботи/мультимедія  8GB RAM DDR4</t>
  </si>
  <si>
    <t>AMD #3  Потужний ігровий 32GB DDR4 AMD</t>
  </si>
  <si>
    <t xml:space="preserve">Корпус Vinga CS110B </t>
  </si>
  <si>
    <t>CPU AMD Ryzen 5 5600G  3,9GHz</t>
  </si>
  <si>
    <t xml:space="preserve">DDR4 8GB 2666 MHz </t>
  </si>
  <si>
    <t>DDR4  16GB 3200 GHz</t>
  </si>
  <si>
    <t>Intel UHD Graphics 630</t>
  </si>
  <si>
    <t>Жорсткий диск 3.5" 1TB Seagate</t>
  </si>
  <si>
    <t>Intel #3 Для роботи/мультимедія 8GB RAM</t>
  </si>
  <si>
    <t>Windows XP Home Edition RUS OEM — тільки з новими компютерами</t>
  </si>
  <si>
    <t>Intel #4  Потужний для роботи/мультимедія  16GB RAM DDR4</t>
  </si>
  <si>
    <t xml:space="preserve"> Intel #4  Потужний  ігровий  32GB DDR4 Intel</t>
  </si>
  <si>
    <t>Корпус Vinga CS106B-500W</t>
  </si>
  <si>
    <t xml:space="preserve">MB Asus PRIME H510M-K </t>
  </si>
  <si>
    <t>Процесор INTEL Core™ i5 10400</t>
  </si>
  <si>
    <t xml:space="preserve">CPU Core i5-10400F 6-CORE 2,90-4.30Ghz/12Mb/s1200 </t>
  </si>
  <si>
    <t xml:space="preserve">Накопичувач SSD 2.5" 240GB Kingston </t>
  </si>
  <si>
    <t>Блок живлення 650W Chieftec GPS-650A8</t>
  </si>
  <si>
    <t xml:space="preserve">тел.   +38093-138-89-42;  +3805037-2222-9 </t>
  </si>
  <si>
    <t>Корпус 2E SPERO</t>
  </si>
  <si>
    <t>MB  GIGABYTE H410M S2H V2</t>
  </si>
  <si>
    <t>DDR4 8GB 2666 MHz (двоканальний 2 по 4)</t>
  </si>
  <si>
    <t>Процесор INTEL Core™ i3 10105</t>
  </si>
  <si>
    <t>DDR4   8GB 2666MHz PC4-21300</t>
  </si>
  <si>
    <t>DDR4  16GB 2666MHz PC4-21300</t>
  </si>
  <si>
    <t>Відеокарта GIGABYTE GeForce GTX1660 SUPER 6144Mb</t>
  </si>
  <si>
    <t>MB GIGABYTE B550M DS3H</t>
  </si>
  <si>
    <t>Блок живлення Chieftec  500W (GPA-500S8)</t>
  </si>
  <si>
    <t>GIGABYTE B450M K</t>
  </si>
  <si>
    <t>Конфігурація комп'ютерів не остаточна, можлива зміна за вашим бажанням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</si>
</sst>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"/>
  </numFmts>
  <fonts count="43">
    <font>
      <sz val="8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7"/>
      <name val="Arial Cyr"/>
      <family val="2"/>
      <charset val="204"/>
    </font>
    <font>
      <sz val="11"/>
      <color rgb="FF008000"/>
      <name val="Calibri"/>
      <family val="2"/>
      <charset val="204"/>
    </font>
    <font>
      <b/>
      <sz val="11"/>
      <color rgb="FF333333"/>
      <name val="Calibri"/>
      <family val="2"/>
      <charset val="204"/>
    </font>
    <font>
      <sz val="11"/>
      <color rgb="FF80800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80808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u/>
      <sz val="9"/>
      <color rgb="FF000000"/>
      <name val="Verdana"/>
      <family val="2"/>
      <charset val="204"/>
    </font>
    <font>
      <u/>
      <sz val="10"/>
      <color rgb="FF0000FF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sz val="20"/>
      <color rgb="FF00000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1"/>
    </font>
    <font>
      <sz val="24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"/>
      <family val="2"/>
      <charset val="1"/>
    </font>
    <font>
      <b/>
      <sz val="9"/>
      <color rgb="FF000000"/>
      <name val="Verdana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rgb="FF2300DC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 Cyr"/>
      <family val="2"/>
      <charset val="204"/>
    </font>
    <font>
      <sz val="9"/>
      <name val="Arial"/>
      <family val="2"/>
      <charset val="204"/>
    </font>
    <font>
      <b/>
      <sz val="24"/>
      <color rgb="FF000000"/>
      <name val="Times New Roman"/>
      <family val="1"/>
      <charset val="1"/>
    </font>
    <font>
      <b/>
      <sz val="14"/>
      <color rgb="FF000000"/>
      <name val="Arial"/>
      <family val="2"/>
      <charset val="204"/>
    </font>
    <font>
      <b/>
      <sz val="14"/>
      <name val="Arial"/>
      <family val="2"/>
      <charset val="204"/>
    </font>
    <font>
      <sz val="10"/>
      <color rgb="FF00000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E6E6E6"/>
        <bgColor rgb="FFFFD7D7"/>
      </patternFill>
    </fill>
    <fill>
      <patternFill patternType="solid">
        <fgColor rgb="FFFFCC99"/>
        <bgColor rgb="FFFFD7D7"/>
      </patternFill>
    </fill>
    <fill>
      <patternFill patternType="solid">
        <fgColor rgb="FFFFFF99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CCCCCC"/>
        <bgColor rgb="FFE6E6E6"/>
      </patternFill>
    </fill>
    <fill>
      <patternFill patternType="solid">
        <fgColor rgb="FFFF8080"/>
        <bgColor rgb="FFFF99CC"/>
      </patternFill>
    </fill>
    <fill>
      <patternFill patternType="solid">
        <fgColor rgb="FF99CCFF"/>
        <bgColor rgb="FF66CCFF"/>
      </patternFill>
    </fill>
    <fill>
      <patternFill patternType="solid">
        <fgColor rgb="FF33CCCC"/>
        <bgColor rgb="FF66CCFF"/>
      </patternFill>
    </fill>
    <fill>
      <patternFill patternType="solid">
        <fgColor rgb="FFFF0000"/>
        <bgColor rgb="FF8000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66CCFF"/>
        <bgColor rgb="FF99CCFF"/>
      </patternFill>
    </fill>
    <fill>
      <patternFill patternType="solid">
        <fgColor rgb="FFFFD7D7"/>
        <bgColor rgb="FFE6E6E6"/>
      </patternFill>
    </fill>
    <fill>
      <patternFill patternType="solid">
        <fgColor rgb="FF000000"/>
        <bgColor rgb="FF003300"/>
      </patternFill>
    </fill>
    <fill>
      <patternFill patternType="solid">
        <fgColor rgb="FF6A2813"/>
        <bgColor rgb="FF333300"/>
      </patternFill>
    </fill>
    <fill>
      <patternFill patternType="solid">
        <fgColor rgb="FFFFFFFF"/>
        <bgColor rgb="FFE6E6E6"/>
      </patternFill>
    </fill>
  </fills>
  <borders count="8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0">
    <xf numFmtId="0" fontId="0" fillId="0" borderId="0"/>
    <xf numFmtId="0" fontId="13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2" borderId="0" applyBorder="0" applyProtection="0"/>
    <xf numFmtId="0" fontId="1" fillId="5" borderId="0" applyBorder="0" applyProtection="0"/>
    <xf numFmtId="0" fontId="1" fillId="3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4" borderId="0" applyBorder="0" applyProtection="0"/>
    <xf numFmtId="0" fontId="1" fillId="6" borderId="0" applyBorder="0" applyProtection="0"/>
    <xf numFmtId="0" fontId="1" fillId="8" borderId="0" applyBorder="0" applyProtection="0"/>
    <xf numFmtId="0" fontId="1" fillId="3" borderId="0" applyBorder="0" applyProtection="0"/>
    <xf numFmtId="0" fontId="2" fillId="9" borderId="0" applyBorder="0" applyProtection="0"/>
    <xf numFmtId="0" fontId="2" fillId="7" borderId="0" applyBorder="0" applyProtection="0"/>
    <xf numFmtId="0" fontId="2" fillId="4" borderId="0" applyBorder="0" applyProtection="0"/>
    <xf numFmtId="0" fontId="2" fillId="6" borderId="0" applyBorder="0" applyProtection="0"/>
    <xf numFmtId="0" fontId="2" fillId="9" borderId="0" applyBorder="0" applyProtection="0"/>
    <xf numFmtId="0" fontId="2" fillId="3" borderId="0" applyBorder="0" applyProtection="0"/>
    <xf numFmtId="0" fontId="3" fillId="0" borderId="0" applyBorder="0">
      <alignment horizontal="center"/>
      <protection locked="0"/>
    </xf>
    <xf numFmtId="0" fontId="2" fillId="9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3" borderId="0" applyBorder="0" applyProtection="0"/>
    <xf numFmtId="0" fontId="4" fillId="14" borderId="0" applyBorder="0" applyProtection="0"/>
    <xf numFmtId="0" fontId="5" fillId="2" borderId="1" applyProtection="0"/>
    <xf numFmtId="0" fontId="6" fillId="4" borderId="0" applyBorder="0" applyProtection="0"/>
  </cellStyleXfs>
  <cellXfs count="74">
    <xf numFmtId="0" fontId="0" fillId="0" borderId="0" xfId="0"/>
    <xf numFmtId="0" fontId="35" fillId="6" borderId="7" xfId="0" applyFont="1" applyFill="1" applyBorder="1" applyAlignment="1" applyProtection="1">
      <alignment horizontal="center" vertical="center"/>
    </xf>
    <xf numFmtId="0" fontId="41" fillId="8" borderId="0" xfId="0" applyFont="1" applyFill="1" applyBorder="1" applyAlignment="1" applyProtection="1">
      <alignment horizontal="center" vertical="center" wrapText="1"/>
    </xf>
    <xf numFmtId="0" fontId="40" fillId="8" borderId="0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/>
    <xf numFmtId="0" fontId="36" fillId="19" borderId="2" xfId="0" applyFont="1" applyFill="1" applyBorder="1" applyAlignment="1" applyProtection="1">
      <alignment horizontal="left"/>
    </xf>
    <xf numFmtId="49" fontId="23" fillId="0" borderId="0" xfId="0" applyNumberFormat="1" applyFont="1" applyBorder="1" applyAlignment="1">
      <alignment vertical="center"/>
    </xf>
    <xf numFmtId="0" fontId="17" fillId="0" borderId="2" xfId="0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164" fontId="9" fillId="0" borderId="0" xfId="0" applyNumberFormat="1" applyFont="1" applyBorder="1" applyAlignment="1" applyProtection="1"/>
    <xf numFmtId="0" fontId="11" fillId="0" borderId="0" xfId="0" applyFont="1"/>
    <xf numFmtId="0" fontId="14" fillId="0" borderId="0" xfId="0" applyFont="1" applyBorder="1" applyAlignment="1" applyProtection="1">
      <alignment horizontal="right"/>
    </xf>
    <xf numFmtId="14" fontId="14" fillId="0" borderId="0" xfId="0" applyNumberFormat="1" applyFont="1" applyBorder="1" applyAlignment="1" applyProtection="1"/>
    <xf numFmtId="0" fontId="15" fillId="0" borderId="0" xfId="0" applyFont="1" applyBorder="1" applyAlignment="1" applyProtection="1"/>
    <xf numFmtId="0" fontId="16" fillId="0" borderId="0" xfId="0" applyFont="1" applyBorder="1" applyAlignment="1" applyProtection="1"/>
    <xf numFmtId="4" fontId="8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 textRotation="90"/>
    </xf>
    <xf numFmtId="0" fontId="19" fillId="0" borderId="3" xfId="0" applyFont="1" applyBorder="1" applyAlignment="1" applyProtection="1"/>
    <xf numFmtId="0" fontId="20" fillId="0" borderId="3" xfId="0" applyFont="1" applyBorder="1" applyAlignment="1" applyProtection="1"/>
    <xf numFmtId="0" fontId="21" fillId="15" borderId="3" xfId="0" applyFont="1" applyFill="1" applyBorder="1" applyAlignment="1" applyProtection="1"/>
    <xf numFmtId="0" fontId="8" fillId="0" borderId="0" xfId="0" applyFont="1" applyAlignment="1">
      <alignment wrapText="1"/>
    </xf>
    <xf numFmtId="0" fontId="8" fillId="0" borderId="3" xfId="0" applyFont="1" applyBorder="1"/>
    <xf numFmtId="0" fontId="24" fillId="16" borderId="3" xfId="0" applyFont="1" applyFill="1" applyBorder="1" applyAlignment="1" applyProtection="1"/>
    <xf numFmtId="0" fontId="22" fillId="0" borderId="4" xfId="0" applyFont="1" applyBorder="1"/>
    <xf numFmtId="164" fontId="25" fillId="0" borderId="0" xfId="0" applyNumberFormat="1" applyFont="1" applyBorder="1" applyAlignment="1" applyProtection="1"/>
    <xf numFmtId="1" fontId="26" fillId="0" borderId="3" xfId="0" applyNumberFormat="1" applyFont="1" applyBorder="1"/>
    <xf numFmtId="0" fontId="27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28" fillId="0" borderId="3" xfId="0" applyFont="1" applyBorder="1"/>
    <xf numFmtId="0" fontId="26" fillId="0" borderId="3" xfId="0" applyFont="1" applyBorder="1"/>
    <xf numFmtId="0" fontId="26" fillId="0" borderId="3" xfId="0" applyFont="1" applyBorder="1" applyAlignment="1">
      <alignment wrapText="1"/>
    </xf>
    <xf numFmtId="0" fontId="25" fillId="0" borderId="0" xfId="0" applyFont="1" applyBorder="1" applyAlignment="1" applyProtection="1"/>
    <xf numFmtId="0" fontId="29" fillId="0" borderId="0" xfId="0" applyFont="1" applyAlignment="1">
      <alignment wrapText="1"/>
    </xf>
    <xf numFmtId="164" fontId="8" fillId="0" borderId="3" xfId="0" applyNumberFormat="1" applyFont="1" applyBorder="1" applyAlignment="1" applyProtection="1"/>
    <xf numFmtId="4" fontId="8" fillId="0" borderId="3" xfId="0" applyNumberFormat="1" applyFont="1" applyBorder="1"/>
    <xf numFmtId="0" fontId="30" fillId="0" borderId="0" xfId="0" applyFont="1" applyBorder="1" applyAlignment="1" applyProtection="1"/>
    <xf numFmtId="164" fontId="8" fillId="0" borderId="5" xfId="0" applyNumberFormat="1" applyFont="1" applyBorder="1" applyAlignment="1" applyProtection="1"/>
    <xf numFmtId="0" fontId="31" fillId="0" borderId="0" xfId="0" applyFont="1" applyBorder="1" applyAlignment="1" applyProtection="1"/>
    <xf numFmtId="164" fontId="8" fillId="0" borderId="6" xfId="0" applyNumberFormat="1" applyFont="1" applyBorder="1" applyAlignment="1" applyProtection="1"/>
    <xf numFmtId="0" fontId="30" fillId="17" borderId="0" xfId="0" applyFont="1" applyFill="1" applyBorder="1" applyAlignment="1" applyProtection="1"/>
    <xf numFmtId="0" fontId="7" fillId="17" borderId="0" xfId="0" applyFont="1" applyFill="1" applyBorder="1" applyAlignment="1" applyProtection="1"/>
    <xf numFmtId="4" fontId="8" fillId="17" borderId="0" xfId="0" applyNumberFormat="1" applyFont="1" applyFill="1" applyBorder="1" applyAlignment="1" applyProtection="1"/>
    <xf numFmtId="164" fontId="25" fillId="17" borderId="0" xfId="0" applyNumberFormat="1" applyFont="1" applyFill="1" applyBorder="1" applyAlignment="1" applyProtection="1"/>
    <xf numFmtId="0" fontId="32" fillId="0" borderId="3" xfId="0" applyFont="1" applyBorder="1" applyAlignment="1" applyProtection="1"/>
    <xf numFmtId="0" fontId="33" fillId="0" borderId="3" xfId="0" applyFont="1" applyBorder="1" applyAlignment="1" applyProtection="1"/>
    <xf numFmtId="0" fontId="21" fillId="16" borderId="3" xfId="0" applyFont="1" applyFill="1" applyBorder="1" applyAlignment="1" applyProtection="1"/>
    <xf numFmtId="0" fontId="27" fillId="0" borderId="0" xfId="0" applyFont="1"/>
    <xf numFmtId="0" fontId="27" fillId="0" borderId="4" xfId="0" applyFont="1" applyBorder="1"/>
    <xf numFmtId="0" fontId="8" fillId="0" borderId="3" xfId="0" applyFont="1" applyBorder="1" applyAlignment="1" applyProtection="1"/>
    <xf numFmtId="0" fontId="34" fillId="0" borderId="0" xfId="0" applyFont="1" applyAlignment="1">
      <alignment wrapText="1"/>
    </xf>
    <xf numFmtId="0" fontId="35" fillId="0" borderId="3" xfId="0" applyFont="1" applyBorder="1"/>
    <xf numFmtId="165" fontId="35" fillId="0" borderId="3" xfId="0" applyNumberFormat="1" applyFont="1" applyBorder="1"/>
    <xf numFmtId="0" fontId="30" fillId="18" borderId="0" xfId="0" applyFont="1" applyFill="1" applyBorder="1" applyAlignment="1" applyProtection="1"/>
    <xf numFmtId="0" fontId="7" fillId="18" borderId="0" xfId="0" applyFont="1" applyFill="1" applyBorder="1" applyAlignment="1" applyProtection="1"/>
    <xf numFmtId="4" fontId="8" fillId="18" borderId="0" xfId="0" applyNumberFormat="1" applyFont="1" applyFill="1" applyBorder="1" applyAlignment="1" applyProtection="1"/>
    <xf numFmtId="164" fontId="25" fillId="18" borderId="0" xfId="0" applyNumberFormat="1" applyFont="1" applyFill="1" applyBorder="1" applyAlignment="1" applyProtection="1"/>
    <xf numFmtId="0" fontId="22" fillId="0" borderId="0" xfId="0" applyFont="1" applyAlignment="1">
      <alignment wrapText="1"/>
    </xf>
    <xf numFmtId="0" fontId="35" fillId="0" borderId="4" xfId="0" applyFont="1" applyBorder="1"/>
    <xf numFmtId="164" fontId="9" fillId="0" borderId="0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wrapText="1"/>
    </xf>
    <xf numFmtId="1" fontId="37" fillId="0" borderId="3" xfId="0" applyNumberFormat="1" applyFont="1" applyBorder="1"/>
    <xf numFmtId="0" fontId="37" fillId="0" borderId="3" xfId="0" applyFont="1" applyBorder="1"/>
    <xf numFmtId="165" fontId="8" fillId="0" borderId="3" xfId="0" applyNumberFormat="1" applyFont="1" applyBorder="1"/>
    <xf numFmtId="4" fontId="21" fillId="16" borderId="3" xfId="0" applyNumberFormat="1" applyFont="1" applyFill="1" applyBorder="1" applyAlignment="1" applyProtection="1"/>
    <xf numFmtId="0" fontId="14" fillId="0" borderId="0" xfId="0" applyFont="1" applyBorder="1" applyAlignment="1" applyProtection="1"/>
    <xf numFmtId="164" fontId="38" fillId="0" borderId="3" xfId="0" applyNumberFormat="1" applyFont="1" applyBorder="1" applyAlignment="1" applyProtection="1"/>
    <xf numFmtId="0" fontId="22" fillId="0" borderId="3" xfId="0" applyFont="1" applyBorder="1"/>
    <xf numFmtId="0" fontId="39" fillId="0" borderId="0" xfId="0" applyFont="1" applyBorder="1" applyAlignment="1" applyProtection="1">
      <alignment horizontal="center" vertical="center" textRotation="90" wrapText="1"/>
    </xf>
    <xf numFmtId="164" fontId="42" fillId="0" borderId="0" xfId="0" applyNumberFormat="1" applyFont="1" applyBorder="1" applyAlignment="1" applyProtection="1"/>
    <xf numFmtId="0" fontId="42" fillId="0" borderId="0" xfId="0" applyFont="1" applyBorder="1" applyAlignment="1" applyProtection="1"/>
  </cellXfs>
  <cellStyles count="30">
    <cellStyle name="20% – Акцентування1" xfId="2"/>
    <cellStyle name="20% – Акцентування2" xfId="3"/>
    <cellStyle name="20% – Акцентування3" xfId="4"/>
    <cellStyle name="20% – Акцентування4" xfId="5"/>
    <cellStyle name="20% – Акцентування5" xfId="6"/>
    <cellStyle name="20% – Акцентування6" xfId="7"/>
    <cellStyle name="40% – Акцентування1" xfId="8"/>
    <cellStyle name="40% – Акцентування2" xfId="9"/>
    <cellStyle name="40% – Акцентування3" xfId="10"/>
    <cellStyle name="40% – Акцентування4" xfId="11"/>
    <cellStyle name="40% – Акцентування5" xfId="12"/>
    <cellStyle name="40% – Акцентування6" xfId="13"/>
    <cellStyle name="60% – Акцентування1" xfId="14"/>
    <cellStyle name="60% – Акцентування2" xfId="15"/>
    <cellStyle name="60% – Акцентування3" xfId="16"/>
    <cellStyle name="60% – Акцентування4" xfId="17"/>
    <cellStyle name="60% – Акцентування5" xfId="18"/>
    <cellStyle name="60% – Акцентування6" xfId="19"/>
    <cellStyle name="Normal" xfId="20"/>
    <cellStyle name="Акцентування1" xfId="21"/>
    <cellStyle name="Акцентування2" xfId="22"/>
    <cellStyle name="Акцентування3" xfId="23"/>
    <cellStyle name="Акцентування4" xfId="24"/>
    <cellStyle name="Акцентування5" xfId="25"/>
    <cellStyle name="Акцентування6" xfId="26"/>
    <cellStyle name="Гиперссылка" xfId="1" builtinId="8"/>
    <cellStyle name="Добре" xfId="27"/>
    <cellStyle name="Обычный" xfId="0" builtinId="0"/>
    <cellStyle name="Результат 1" xfId="28"/>
    <cellStyle name="Середній" xfId="29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66CCFF"/>
      <rgbColor rgb="FF993366"/>
      <rgbColor rgb="FFE6E6E6"/>
      <rgbColor rgb="FFCCFFFF"/>
      <rgbColor rgb="FF660066"/>
      <rgbColor rgb="FFFF8080"/>
      <rgbColor rgb="FF0066CC"/>
      <rgbColor rgb="FFFFD7D7"/>
      <rgbColor rgb="FF000080"/>
      <rgbColor rgb="FFFF00FF"/>
      <rgbColor rgb="FFFFFF00"/>
      <rgbColor rgb="FF00FFFF"/>
      <rgbColor rgb="FF800080"/>
      <rgbColor rgb="FF800000"/>
      <rgbColor rgb="FF008080"/>
      <rgbColor rgb="FF2300D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6A2813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icrotec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65522"/>
  <sheetViews>
    <sheetView tabSelected="1" zoomScaleNormal="100" workbookViewId="0">
      <selection activeCell="C58" sqref="C58"/>
    </sheetView>
  </sheetViews>
  <sheetFormatPr defaultColWidth="17.6640625" defaultRowHeight="12.75"/>
  <cols>
    <col min="1" max="1" width="12.6640625" style="9" customWidth="1"/>
    <col min="2" max="2" width="65.33203125" style="9" customWidth="1"/>
    <col min="3" max="3" width="12.6640625" style="10" customWidth="1"/>
    <col min="4" max="4" width="16" style="11" customWidth="1"/>
    <col min="5" max="5" width="12.1640625" style="12" customWidth="1"/>
    <col min="6" max="6" width="65.33203125" style="9" customWidth="1"/>
    <col min="7" max="7" width="13.5" style="10" customWidth="1"/>
    <col min="8" max="8" width="9" style="13" customWidth="1"/>
    <col min="9" max="1024" width="17.6640625" style="9"/>
  </cols>
  <sheetData>
    <row r="1" spans="1:8" ht="12.75" customHeight="1">
      <c r="A1" s="14" t="s">
        <v>0</v>
      </c>
      <c r="B1" s="10"/>
      <c r="C1" s="8" t="s">
        <v>1</v>
      </c>
      <c r="D1" s="8"/>
      <c r="E1" s="8"/>
      <c r="F1" s="15" t="s">
        <v>2</v>
      </c>
      <c r="G1" s="16">
        <v>45057</v>
      </c>
    </row>
    <row r="2" spans="1:8" ht="16.5" customHeight="1">
      <c r="A2" s="10" t="s">
        <v>56</v>
      </c>
      <c r="B2" s="17"/>
      <c r="D2" s="18" t="s">
        <v>3</v>
      </c>
      <c r="E2" s="10"/>
    </row>
    <row r="3" spans="1:8" ht="13.7" customHeight="1">
      <c r="A3" s="7" t="s">
        <v>4</v>
      </c>
      <c r="B3" s="7"/>
      <c r="C3" s="19" t="s">
        <v>5</v>
      </c>
      <c r="D3" s="20"/>
      <c r="E3" s="21" t="s">
        <v>6</v>
      </c>
      <c r="F3" s="22"/>
      <c r="G3" s="21" t="s">
        <v>5</v>
      </c>
    </row>
    <row r="4" spans="1:8" ht="12.75" customHeight="1">
      <c r="A4" s="23" t="s">
        <v>7</v>
      </c>
      <c r="B4" s="60" t="s">
        <v>40</v>
      </c>
      <c r="C4" s="25">
        <v>31</v>
      </c>
      <c r="D4" s="6"/>
      <c r="E4" s="26" t="s">
        <v>7</v>
      </c>
      <c r="F4" s="27" t="s">
        <v>8</v>
      </c>
      <c r="G4" s="25">
        <v>33</v>
      </c>
      <c r="H4" s="28"/>
    </row>
    <row r="5" spans="1:8" ht="12.75" customHeight="1">
      <c r="A5" s="23" t="s">
        <v>9</v>
      </c>
      <c r="B5" s="25" t="s">
        <v>10</v>
      </c>
      <c r="C5" s="29">
        <v>110</v>
      </c>
      <c r="D5" s="6"/>
      <c r="E5" s="26" t="s">
        <v>9</v>
      </c>
      <c r="F5" s="30" t="s">
        <v>66</v>
      </c>
      <c r="G5" s="31">
        <v>84</v>
      </c>
      <c r="H5" s="28"/>
    </row>
    <row r="6" spans="1:8" ht="15.75" customHeight="1">
      <c r="A6" s="23" t="s">
        <v>11</v>
      </c>
      <c r="B6" s="31" t="s">
        <v>12</v>
      </c>
      <c r="C6" s="29"/>
      <c r="D6" s="6"/>
      <c r="E6" s="26" t="s">
        <v>11</v>
      </c>
      <c r="F6" s="32" t="s">
        <v>13</v>
      </c>
      <c r="G6" s="29">
        <v>87</v>
      </c>
      <c r="H6" s="28"/>
    </row>
    <row r="7" spans="1:8" ht="13.7" customHeight="1">
      <c r="A7" s="23" t="s">
        <v>14</v>
      </c>
      <c r="B7" s="33" t="s">
        <v>14</v>
      </c>
      <c r="C7" s="25"/>
      <c r="D7" s="6"/>
      <c r="E7" s="26" t="s">
        <v>14</v>
      </c>
      <c r="F7" s="33" t="s">
        <v>15</v>
      </c>
      <c r="G7" s="25"/>
      <c r="H7" s="28"/>
    </row>
    <row r="8" spans="1:8" ht="12.75" customHeight="1">
      <c r="A8" s="23" t="s">
        <v>16</v>
      </c>
      <c r="B8" s="34" t="s">
        <v>17</v>
      </c>
      <c r="C8" s="25">
        <v>17</v>
      </c>
      <c r="D8" s="6"/>
      <c r="E8" s="26" t="s">
        <v>16</v>
      </c>
      <c r="F8" s="27" t="s">
        <v>18</v>
      </c>
      <c r="G8" s="25">
        <v>17</v>
      </c>
      <c r="H8" s="35"/>
    </row>
    <row r="9" spans="1:8" ht="12.75" customHeight="1">
      <c r="A9" s="23" t="s">
        <v>19</v>
      </c>
      <c r="B9" s="36" t="s">
        <v>20</v>
      </c>
      <c r="C9" s="37"/>
      <c r="D9" s="6"/>
      <c r="E9" s="26" t="s">
        <v>19</v>
      </c>
      <c r="F9" s="32" t="s">
        <v>21</v>
      </c>
      <c r="G9" s="33"/>
      <c r="H9" s="28"/>
    </row>
    <row r="10" spans="1:8" ht="12.75" customHeight="1">
      <c r="A10" s="23" t="s">
        <v>22</v>
      </c>
      <c r="B10" s="38" t="s">
        <v>23</v>
      </c>
      <c r="C10" s="33">
        <v>15</v>
      </c>
      <c r="D10" s="6"/>
      <c r="E10" s="26" t="s">
        <v>22</v>
      </c>
      <c r="F10" s="27" t="s">
        <v>23</v>
      </c>
      <c r="G10" s="33">
        <v>15</v>
      </c>
      <c r="H10" s="28"/>
    </row>
    <row r="11" spans="1:8" ht="12.75" customHeight="1">
      <c r="A11" s="23" t="s">
        <v>24</v>
      </c>
      <c r="B11" s="25" t="s">
        <v>25</v>
      </c>
      <c r="C11" s="25"/>
      <c r="D11" s="6"/>
      <c r="E11" s="26" t="s">
        <v>24</v>
      </c>
      <c r="F11" s="25"/>
      <c r="G11" s="25"/>
      <c r="H11" s="28"/>
    </row>
    <row r="12" spans="1:8" ht="12.75" customHeight="1">
      <c r="A12" s="23" t="s">
        <v>26</v>
      </c>
      <c r="B12" s="25"/>
      <c r="C12" s="25"/>
      <c r="D12" s="6"/>
      <c r="E12" s="26" t="s">
        <v>26</v>
      </c>
      <c r="F12" s="25"/>
      <c r="G12" s="25"/>
      <c r="H12" s="28"/>
    </row>
    <row r="13" spans="1:8" ht="12.75" customHeight="1">
      <c r="A13" s="39"/>
      <c r="C13" s="40">
        <f>SUM(C4:C12)</f>
        <v>173</v>
      </c>
      <c r="D13" s="6"/>
      <c r="E13" s="39"/>
      <c r="F13" s="41"/>
      <c r="G13" s="42">
        <f>SUM(G4:G12)</f>
        <v>236</v>
      </c>
      <c r="H13" s="28">
        <f>G13*8.155</f>
        <v>1924.58</v>
      </c>
    </row>
    <row r="14" spans="1:8" s="44" customFormat="1" ht="2.25" customHeight="1">
      <c r="A14" s="43"/>
      <c r="C14" s="45"/>
      <c r="D14" s="6"/>
      <c r="E14" s="43"/>
      <c r="G14" s="45"/>
      <c r="H14" s="46"/>
    </row>
    <row r="15" spans="1:8" ht="12.75" customHeight="1">
      <c r="A15" s="47" t="s">
        <v>27</v>
      </c>
      <c r="B15" s="47"/>
      <c r="C15" s="48"/>
      <c r="D15" s="6"/>
      <c r="E15" s="7" t="s">
        <v>28</v>
      </c>
      <c r="F15" s="7"/>
      <c r="G15" s="7"/>
    </row>
    <row r="16" spans="1:8" ht="12.75" customHeight="1">
      <c r="A16" s="23" t="s">
        <v>7</v>
      </c>
      <c r="B16" s="27" t="s">
        <v>29</v>
      </c>
      <c r="C16" s="25">
        <v>33</v>
      </c>
      <c r="D16" s="6"/>
      <c r="E16" s="49" t="s">
        <v>7</v>
      </c>
      <c r="F16" s="50" t="s">
        <v>30</v>
      </c>
      <c r="G16" s="25">
        <v>47</v>
      </c>
      <c r="H16" s="28"/>
    </row>
    <row r="17" spans="1:9" ht="12.75" customHeight="1">
      <c r="A17" s="23" t="s">
        <v>9</v>
      </c>
      <c r="B17" s="27" t="s">
        <v>58</v>
      </c>
      <c r="C17" s="29">
        <v>75</v>
      </c>
      <c r="D17" s="6"/>
      <c r="E17" s="49" t="s">
        <v>9</v>
      </c>
      <c r="F17" s="51" t="s">
        <v>66</v>
      </c>
      <c r="G17" s="31">
        <v>84</v>
      </c>
      <c r="H17" s="28"/>
    </row>
    <row r="18" spans="1:9" ht="17.25" customHeight="1">
      <c r="A18" s="23" t="s">
        <v>11</v>
      </c>
      <c r="B18" s="30" t="s">
        <v>32</v>
      </c>
      <c r="C18" s="29">
        <v>86</v>
      </c>
      <c r="D18" s="6"/>
      <c r="E18" s="49" t="s">
        <v>11</v>
      </c>
      <c r="F18" s="51" t="s">
        <v>33</v>
      </c>
      <c r="G18" s="29">
        <v>130</v>
      </c>
    </row>
    <row r="19" spans="1:9" ht="14.25" customHeight="1">
      <c r="A19" s="23" t="s">
        <v>14</v>
      </c>
      <c r="B19" s="33" t="s">
        <v>15</v>
      </c>
      <c r="C19" s="25"/>
      <c r="D19" s="6"/>
      <c r="E19" s="49" t="s">
        <v>14</v>
      </c>
      <c r="F19" s="33" t="s">
        <v>15</v>
      </c>
      <c r="G19" s="25"/>
    </row>
    <row r="20" spans="1:9" ht="14.25" customHeight="1">
      <c r="A20" s="23" t="s">
        <v>16</v>
      </c>
      <c r="B20" s="27" t="s">
        <v>59</v>
      </c>
      <c r="C20" s="25">
        <v>29</v>
      </c>
      <c r="D20" s="6"/>
      <c r="E20" s="49" t="s">
        <v>16</v>
      </c>
      <c r="F20" s="51" t="s">
        <v>61</v>
      </c>
      <c r="G20" s="25">
        <v>23</v>
      </c>
    </row>
    <row r="21" spans="1:9" ht="12.75" customHeight="1">
      <c r="A21" s="23" t="s">
        <v>16</v>
      </c>
      <c r="B21" s="34"/>
      <c r="C21" s="25"/>
      <c r="D21" s="6"/>
      <c r="E21" s="49" t="s">
        <v>16</v>
      </c>
      <c r="F21" s="51" t="s">
        <v>61</v>
      </c>
      <c r="G21" s="52">
        <v>23</v>
      </c>
      <c r="H21" s="35"/>
    </row>
    <row r="22" spans="1:9" ht="12.75" customHeight="1">
      <c r="A22" s="23" t="s">
        <v>19</v>
      </c>
      <c r="B22" s="25" t="s">
        <v>34</v>
      </c>
      <c r="C22" s="33"/>
      <c r="D22" s="6"/>
      <c r="E22" s="49" t="s">
        <v>26</v>
      </c>
      <c r="F22" s="53"/>
      <c r="G22" s="33"/>
      <c r="H22" s="28"/>
    </row>
    <row r="23" spans="1:9" ht="12.75" customHeight="1">
      <c r="A23" s="23" t="s">
        <v>22</v>
      </c>
      <c r="B23" s="27" t="s">
        <v>35</v>
      </c>
      <c r="C23" s="33">
        <v>15</v>
      </c>
      <c r="D23" s="6"/>
      <c r="E23" s="49" t="s">
        <v>22</v>
      </c>
      <c r="F23" s="51" t="s">
        <v>36</v>
      </c>
      <c r="G23" s="33">
        <v>23</v>
      </c>
    </row>
    <row r="24" spans="1:9" ht="12.75" customHeight="1">
      <c r="A24" s="23" t="s">
        <v>26</v>
      </c>
      <c r="B24" s="25"/>
      <c r="C24" s="25"/>
      <c r="D24" s="6"/>
      <c r="E24" s="49" t="s">
        <v>24</v>
      </c>
      <c r="F24" s="54"/>
      <c r="G24" s="25"/>
      <c r="H24" s="28"/>
    </row>
    <row r="25" spans="1:9" ht="12.75" customHeight="1">
      <c r="A25" s="23" t="s">
        <v>37</v>
      </c>
      <c r="B25" s="25"/>
      <c r="C25" s="25"/>
      <c r="D25" s="6"/>
      <c r="E25" s="49" t="s">
        <v>37</v>
      </c>
      <c r="F25" s="55"/>
      <c r="G25" s="25"/>
      <c r="H25" s="28"/>
    </row>
    <row r="26" spans="1:9" ht="12.75" customHeight="1">
      <c r="A26" s="39"/>
      <c r="B26" s="10"/>
      <c r="C26" s="42">
        <f>SUM(C16:C25)</f>
        <v>238</v>
      </c>
      <c r="D26" s="6"/>
      <c r="E26" s="39"/>
      <c r="F26" s="10"/>
      <c r="G26" s="42">
        <f>SUM(G16:G25)</f>
        <v>330</v>
      </c>
      <c r="H26" s="28"/>
    </row>
    <row r="27" spans="1:9" s="57" customFormat="1" ht="2.25" customHeight="1">
      <c r="A27" s="39"/>
      <c r="B27" s="9"/>
      <c r="C27" s="10"/>
      <c r="D27" s="6"/>
      <c r="E27" s="56"/>
      <c r="G27" s="58"/>
      <c r="H27" s="59"/>
    </row>
    <row r="28" spans="1:9" ht="13.7" customHeight="1">
      <c r="A28" s="7" t="s">
        <v>38</v>
      </c>
      <c r="B28" s="7"/>
      <c r="C28" s="7"/>
      <c r="D28" s="6"/>
      <c r="E28" s="5" t="s">
        <v>39</v>
      </c>
      <c r="F28" s="5"/>
      <c r="G28" s="5"/>
    </row>
    <row r="29" spans="1:9" ht="13.7" customHeight="1">
      <c r="A29" s="23" t="s">
        <v>7</v>
      </c>
      <c r="B29" s="60" t="s">
        <v>40</v>
      </c>
      <c r="C29" s="25">
        <v>31</v>
      </c>
      <c r="D29" s="6"/>
      <c r="E29" s="49" t="s">
        <v>7</v>
      </c>
      <c r="F29" s="61" t="s">
        <v>57</v>
      </c>
      <c r="G29" s="54">
        <v>40</v>
      </c>
      <c r="H29" s="62"/>
    </row>
    <row r="30" spans="1:9" ht="12.75" customHeight="1">
      <c r="A30" s="23" t="s">
        <v>9</v>
      </c>
      <c r="B30" s="27" t="s">
        <v>31</v>
      </c>
      <c r="C30" s="29">
        <v>75</v>
      </c>
      <c r="D30" s="6"/>
      <c r="E30" s="49" t="s">
        <v>9</v>
      </c>
      <c r="F30" s="51" t="s">
        <v>64</v>
      </c>
      <c r="G30" s="63">
        <v>120</v>
      </c>
      <c r="H30" s="28"/>
      <c r="I30" s="24"/>
    </row>
    <row r="31" spans="1:9" ht="15" customHeight="1">
      <c r="A31" s="23" t="s">
        <v>11</v>
      </c>
      <c r="B31" s="27" t="s">
        <v>60</v>
      </c>
      <c r="C31" s="29">
        <v>150</v>
      </c>
      <c r="D31" s="6"/>
      <c r="E31" s="49" t="s">
        <v>11</v>
      </c>
      <c r="F31" s="51" t="s">
        <v>41</v>
      </c>
      <c r="G31" s="64">
        <v>175</v>
      </c>
    </row>
    <row r="32" spans="1:9" ht="15" customHeight="1">
      <c r="A32" s="23" t="s">
        <v>14</v>
      </c>
      <c r="B32" s="33" t="s">
        <v>15</v>
      </c>
      <c r="C32" s="25"/>
      <c r="D32" s="6"/>
      <c r="E32" s="49" t="s">
        <v>14</v>
      </c>
      <c r="F32" s="65" t="s">
        <v>15</v>
      </c>
      <c r="G32" s="54"/>
    </row>
    <row r="33" spans="1:8" ht="12.75" customHeight="1">
      <c r="A33" s="23" t="s">
        <v>16</v>
      </c>
      <c r="B33" s="27" t="s">
        <v>42</v>
      </c>
      <c r="C33" s="25">
        <v>29</v>
      </c>
      <c r="D33" s="6"/>
      <c r="E33" s="49" t="s">
        <v>16</v>
      </c>
      <c r="F33" s="51" t="s">
        <v>43</v>
      </c>
      <c r="G33" s="54">
        <v>45</v>
      </c>
      <c r="H33" s="35"/>
    </row>
    <row r="34" spans="1:8" ht="12.75" customHeight="1">
      <c r="A34" s="23" t="s">
        <v>16</v>
      </c>
      <c r="B34" s="34"/>
      <c r="C34" s="25"/>
      <c r="D34" s="6"/>
      <c r="E34" s="49" t="s">
        <v>16</v>
      </c>
      <c r="F34" s="51" t="s">
        <v>43</v>
      </c>
      <c r="G34" s="54">
        <v>45</v>
      </c>
      <c r="H34" s="35"/>
    </row>
    <row r="35" spans="1:8" ht="12.75" customHeight="1">
      <c r="A35" s="23" t="s">
        <v>19</v>
      </c>
      <c r="B35" s="25" t="s">
        <v>44</v>
      </c>
      <c r="C35" s="33"/>
      <c r="D35" s="6"/>
      <c r="E35" s="49" t="s">
        <v>26</v>
      </c>
      <c r="F35" s="51" t="s">
        <v>45</v>
      </c>
      <c r="G35" s="65">
        <v>53</v>
      </c>
      <c r="H35" s="35"/>
    </row>
    <row r="36" spans="1:8" ht="12.75" customHeight="1">
      <c r="A36" s="23" t="s">
        <v>22</v>
      </c>
      <c r="B36" s="27" t="s">
        <v>36</v>
      </c>
      <c r="C36" s="33">
        <v>23</v>
      </c>
      <c r="D36" s="6"/>
      <c r="E36" s="49" t="s">
        <v>22</v>
      </c>
      <c r="F36" s="51" t="s">
        <v>36</v>
      </c>
      <c r="G36" s="65">
        <v>53</v>
      </c>
    </row>
    <row r="37" spans="1:8" ht="12.75" customHeight="1">
      <c r="A37" s="23" t="s">
        <v>26</v>
      </c>
      <c r="B37" s="38"/>
      <c r="C37" s="33"/>
      <c r="D37" s="6"/>
      <c r="E37" s="49" t="s">
        <v>24</v>
      </c>
      <c r="F37" s="54"/>
      <c r="G37" s="54"/>
      <c r="H37" s="28"/>
    </row>
    <row r="38" spans="1:8" ht="12.75" customHeight="1">
      <c r="A38" s="23" t="s">
        <v>37</v>
      </c>
      <c r="B38" s="66"/>
      <c r="C38" s="25"/>
      <c r="D38" s="6"/>
      <c r="E38" s="67" t="s">
        <v>37</v>
      </c>
      <c r="F38" s="51" t="s">
        <v>65</v>
      </c>
      <c r="G38" s="54">
        <v>45</v>
      </c>
      <c r="H38" s="28"/>
    </row>
    <row r="39" spans="1:8" ht="12.75" customHeight="1">
      <c r="A39" s="68"/>
      <c r="B39" s="10"/>
      <c r="C39" s="42">
        <f>SUM(C29:C38)</f>
        <v>308</v>
      </c>
      <c r="D39" s="6"/>
      <c r="E39" s="39"/>
      <c r="F39" s="10"/>
      <c r="G39" s="42">
        <f>SUM(G29:G38)</f>
        <v>576</v>
      </c>
      <c r="H39" s="28"/>
    </row>
    <row r="40" spans="1:8" ht="12.75" hidden="1" customHeight="1">
      <c r="A40" s="47" t="s">
        <v>46</v>
      </c>
      <c r="B40" s="47"/>
      <c r="C40" s="48"/>
      <c r="D40" s="6"/>
      <c r="E40" s="4" t="s">
        <v>47</v>
      </c>
      <c r="F40" s="4"/>
      <c r="G40" s="69">
        <v>80</v>
      </c>
      <c r="H40" s="28"/>
    </row>
    <row r="41" spans="1:8" ht="13.7" customHeight="1">
      <c r="A41" s="7" t="s">
        <v>48</v>
      </c>
      <c r="B41" s="7"/>
      <c r="C41" s="7"/>
      <c r="D41" s="6"/>
      <c r="E41" s="7" t="s">
        <v>49</v>
      </c>
      <c r="F41" s="7"/>
      <c r="G41" s="7"/>
    </row>
    <row r="42" spans="1:8" ht="12.75" customHeight="1">
      <c r="A42" s="23" t="s">
        <v>7</v>
      </c>
      <c r="B42" s="70" t="s">
        <v>50</v>
      </c>
      <c r="C42" s="25">
        <v>47</v>
      </c>
      <c r="D42" s="6"/>
      <c r="E42" s="23" t="s">
        <v>7</v>
      </c>
      <c r="F42" s="70" t="s">
        <v>57</v>
      </c>
      <c r="G42" s="25">
        <v>40</v>
      </c>
      <c r="H42" s="62"/>
    </row>
    <row r="43" spans="1:8" ht="12.75" customHeight="1">
      <c r="A43" s="23" t="s">
        <v>9</v>
      </c>
      <c r="B43" s="60" t="s">
        <v>51</v>
      </c>
      <c r="C43" s="29">
        <v>79</v>
      </c>
      <c r="D43" s="6"/>
      <c r="E43" s="23" t="s">
        <v>9</v>
      </c>
      <c r="F43" s="60" t="s">
        <v>51</v>
      </c>
      <c r="G43" s="31">
        <v>79</v>
      </c>
      <c r="H43" s="28"/>
    </row>
    <row r="44" spans="1:8" ht="13.5" customHeight="1">
      <c r="A44" s="23" t="s">
        <v>11</v>
      </c>
      <c r="B44" s="60" t="s">
        <v>52</v>
      </c>
      <c r="C44" s="29">
        <v>171</v>
      </c>
      <c r="D44" s="6"/>
      <c r="E44" s="23" t="s">
        <v>11</v>
      </c>
      <c r="F44" s="60" t="s">
        <v>53</v>
      </c>
      <c r="G44" s="29">
        <v>133</v>
      </c>
    </row>
    <row r="45" spans="1:8" ht="14.25" customHeight="1">
      <c r="A45" s="23" t="s">
        <v>14</v>
      </c>
      <c r="B45" s="33" t="s">
        <v>15</v>
      </c>
      <c r="C45" s="25"/>
      <c r="D45" s="6"/>
      <c r="E45" s="23" t="s">
        <v>14</v>
      </c>
      <c r="F45" s="65" t="s">
        <v>15</v>
      </c>
      <c r="G45" s="25"/>
    </row>
    <row r="46" spans="1:8" ht="12.75" customHeight="1">
      <c r="A46" s="23" t="s">
        <v>16</v>
      </c>
      <c r="B46" s="51" t="s">
        <v>61</v>
      </c>
      <c r="C46" s="25">
        <v>23</v>
      </c>
      <c r="D46" s="6"/>
      <c r="E46" s="23" t="s">
        <v>16</v>
      </c>
      <c r="F46" s="51" t="s">
        <v>62</v>
      </c>
      <c r="G46" s="25">
        <v>42</v>
      </c>
      <c r="H46" s="35"/>
    </row>
    <row r="47" spans="1:8" ht="12.75" customHeight="1">
      <c r="A47" s="23" t="s">
        <v>16</v>
      </c>
      <c r="B47" s="51" t="s">
        <v>61</v>
      </c>
      <c r="C47" s="25">
        <v>23</v>
      </c>
      <c r="D47" s="6"/>
      <c r="E47" s="23" t="s">
        <v>16</v>
      </c>
      <c r="F47" s="51" t="s">
        <v>62</v>
      </c>
      <c r="G47" s="25">
        <v>42</v>
      </c>
      <c r="H47" s="35"/>
    </row>
    <row r="48" spans="1:8" ht="16.5" customHeight="1">
      <c r="A48" s="23" t="s">
        <v>19</v>
      </c>
      <c r="B48" s="25" t="s">
        <v>44</v>
      </c>
      <c r="C48" s="33"/>
      <c r="D48" s="6"/>
      <c r="E48" s="23" t="s">
        <v>19</v>
      </c>
      <c r="F48" s="30" t="s">
        <v>63</v>
      </c>
      <c r="G48" s="33">
        <v>330</v>
      </c>
      <c r="H48" s="11"/>
    </row>
    <row r="49" spans="1:8" ht="14.25" customHeight="1">
      <c r="A49" s="23" t="s">
        <v>22</v>
      </c>
      <c r="B49" s="27" t="s">
        <v>54</v>
      </c>
      <c r="C49" s="33">
        <v>23</v>
      </c>
      <c r="D49" s="6"/>
      <c r="E49" s="23" t="s">
        <v>26</v>
      </c>
      <c r="F49" s="25" t="s">
        <v>45</v>
      </c>
      <c r="G49" s="33">
        <v>53</v>
      </c>
      <c r="H49" s="28"/>
    </row>
    <row r="50" spans="1:8" ht="12.75" customHeight="1">
      <c r="A50" s="23" t="s">
        <v>26</v>
      </c>
      <c r="B50" s="24"/>
      <c r="C50" s="33"/>
      <c r="D50" s="6"/>
      <c r="E50" s="23" t="s">
        <v>22</v>
      </c>
      <c r="F50" s="51" t="s">
        <v>36</v>
      </c>
      <c r="G50" s="33">
        <v>23</v>
      </c>
    </row>
    <row r="51" spans="1:8" ht="12.75" customHeight="1">
      <c r="A51" s="23" t="s">
        <v>37</v>
      </c>
      <c r="B51" s="66"/>
      <c r="C51" s="25"/>
      <c r="D51" s="6"/>
      <c r="E51" s="23" t="s">
        <v>37</v>
      </c>
      <c r="F51" s="66" t="s">
        <v>55</v>
      </c>
      <c r="G51" s="25">
        <v>65</v>
      </c>
      <c r="H51" s="28"/>
    </row>
    <row r="52" spans="1:8" ht="12.75" customHeight="1">
      <c r="A52" s="39"/>
      <c r="B52" s="10"/>
      <c r="C52" s="42">
        <f>SUM(C42:C51)</f>
        <v>366</v>
      </c>
      <c r="D52" s="71"/>
      <c r="E52" s="39"/>
      <c r="F52" s="10"/>
      <c r="G52" s="42">
        <f>SUM(G42:G51)</f>
        <v>807</v>
      </c>
      <c r="H52" s="28"/>
    </row>
    <row r="53" spans="1:8" ht="12.75" customHeight="1">
      <c r="A53" s="3"/>
      <c r="B53" s="3"/>
      <c r="C53" s="3"/>
      <c r="D53" s="71"/>
      <c r="E53" s="2"/>
      <c r="F53" s="2"/>
      <c r="G53" s="2"/>
      <c r="H53" s="28"/>
    </row>
    <row r="54" spans="1:8" ht="11.25" customHeight="1">
      <c r="A54" s="3"/>
      <c r="B54" s="3"/>
      <c r="C54" s="3"/>
      <c r="D54" s="71"/>
      <c r="E54" s="2"/>
      <c r="F54" s="2"/>
      <c r="G54" s="2"/>
    </row>
    <row r="55" spans="1:8" s="73" customFormat="1" ht="14.65" customHeight="1">
      <c r="A55" s="1" t="s">
        <v>67</v>
      </c>
      <c r="B55" s="1"/>
      <c r="C55" s="1"/>
      <c r="D55" s="1"/>
      <c r="E55" s="1"/>
      <c r="F55" s="1"/>
      <c r="G55" s="1"/>
      <c r="H55" s="72"/>
    </row>
    <row r="65503" ht="12.95" customHeight="1"/>
    <row r="65504" ht="12.95" customHeight="1"/>
    <row r="65505" ht="12.95" customHeight="1"/>
    <row r="65506" ht="12.95" customHeight="1"/>
    <row r="65507" ht="12.95" customHeight="1"/>
    <row r="65508" ht="12.95" customHeight="1"/>
    <row r="65509" ht="12.95" customHeight="1"/>
    <row r="65510" ht="12.95" customHeight="1"/>
    <row r="65511" ht="12.95" customHeight="1"/>
    <row r="65512" ht="12.95" customHeight="1"/>
    <row r="65513" ht="12.95" customHeight="1"/>
    <row r="65514" ht="12.95" customHeight="1"/>
    <row r="65515" ht="12.95" customHeight="1"/>
    <row r="65516" ht="12.95" customHeight="1"/>
    <row r="65517" ht="12.95" customHeight="1"/>
    <row r="65518" ht="12.95" customHeight="1"/>
    <row r="65519" ht="12.95" customHeight="1"/>
    <row r="65520" ht="12.95" customHeight="1"/>
    <row r="65521" ht="12.95" customHeight="1"/>
    <row r="65522" ht="12.95" customHeight="1"/>
  </sheetData>
  <mergeCells count="12">
    <mergeCell ref="A53:C54"/>
    <mergeCell ref="E53:G54"/>
    <mergeCell ref="A55:G55"/>
    <mergeCell ref="C1:E1"/>
    <mergeCell ref="A3:B3"/>
    <mergeCell ref="D4:D51"/>
    <mergeCell ref="E15:G15"/>
    <mergeCell ref="A28:C28"/>
    <mergeCell ref="E28:G28"/>
    <mergeCell ref="E40:F40"/>
    <mergeCell ref="A41:C41"/>
    <mergeCell ref="E41:G41"/>
  </mergeCells>
  <hyperlinks>
    <hyperlink ref="C1" r:id="rId1"/>
  </hyperlink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Konfigurations for New Technick</vt:lpstr>
      <vt:lpstr>'Konfigurations for New Technick'!Область_печати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Lukhanin</dc:creator>
  <dc:description/>
  <cp:lastModifiedBy>SC</cp:lastModifiedBy>
  <cp:revision>79</cp:revision>
  <cp:lastPrinted>2021-04-29T18:22:06Z</cp:lastPrinted>
  <dcterms:created xsi:type="dcterms:W3CDTF">2019-09-16T12:34:32Z</dcterms:created>
  <dcterms:modified xsi:type="dcterms:W3CDTF">2023-05-11T08:00:25Z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